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Итоги второго этапа" sheetId="1" r:id="rId1"/>
  </sheets>
  <definedNames>
    <definedName name="_xlnm._FilterDatabase" localSheetId="0" hidden="1">'Итоги второго этапа'!$A$1:$N$38</definedName>
  </definedNames>
  <calcPr calcId="124519"/>
</workbook>
</file>

<file path=xl/calcChain.xml><?xml version="1.0" encoding="utf-8"?>
<calcChain xmlns="http://schemas.openxmlformats.org/spreadsheetml/2006/main">
  <c r="L38" i="1"/>
  <c r="M38" s="1"/>
  <c r="L37"/>
  <c r="M37" s="1"/>
  <c r="L36"/>
  <c r="M36" s="1"/>
  <c r="L35"/>
  <c r="M35" s="1"/>
  <c r="L34"/>
  <c r="M34" s="1"/>
  <c r="L33"/>
  <c r="M33" s="1"/>
  <c r="L32"/>
  <c r="M32" s="1"/>
  <c r="L31"/>
  <c r="M31" s="1"/>
  <c r="M30"/>
  <c r="L29"/>
  <c r="M29" s="1"/>
  <c r="M28"/>
  <c r="L28"/>
  <c r="M27"/>
  <c r="L26"/>
  <c r="M26" s="1"/>
  <c r="M25"/>
  <c r="L24"/>
  <c r="M24" s="1"/>
  <c r="M23"/>
  <c r="L23"/>
  <c r="L22"/>
  <c r="M22" s="1"/>
  <c r="M21"/>
  <c r="L21"/>
  <c r="L20"/>
  <c r="M20" s="1"/>
  <c r="M19"/>
  <c r="L19"/>
  <c r="L18"/>
  <c r="M18" s="1"/>
  <c r="M17"/>
  <c r="L17"/>
  <c r="L16"/>
  <c r="M16" s="1"/>
  <c r="M15"/>
  <c r="L15"/>
  <c r="L14"/>
  <c r="M14" s="1"/>
  <c r="M13"/>
  <c r="L13"/>
  <c r="L12"/>
  <c r="M12" s="1"/>
  <c r="M11"/>
  <c r="L11"/>
  <c r="L10"/>
  <c r="M10" s="1"/>
  <c r="M9"/>
  <c r="L9"/>
  <c r="L8"/>
  <c r="M8" s="1"/>
  <c r="M7"/>
  <c r="L7"/>
  <c r="L6"/>
  <c r="M6" s="1"/>
  <c r="M5"/>
  <c r="L5"/>
  <c r="L4"/>
  <c r="M4" s="1"/>
  <c r="M3"/>
  <c r="L3"/>
  <c r="L2"/>
  <c r="M2" s="1"/>
</calcChain>
</file>

<file path=xl/sharedStrings.xml><?xml version="1.0" encoding="utf-8"?>
<sst xmlns="http://schemas.openxmlformats.org/spreadsheetml/2006/main" count="88" uniqueCount="77">
  <si>
    <t>Фамилия Имя Отчество</t>
  </si>
  <si>
    <t>Учебное заведение</t>
  </si>
  <si>
    <t>Итоги первого этапа</t>
  </si>
  <si>
    <t>номер кейса</t>
  </si>
  <si>
    <t>соответствие заданию</t>
  </si>
  <si>
    <t xml:space="preserve">гражданская позиция; </t>
  </si>
  <si>
    <t xml:space="preserve">творческий характер осмысления темы; </t>
  </si>
  <si>
    <t xml:space="preserve">умение самостоятельно рассуждать и делать выводы; </t>
  </si>
  <si>
    <t xml:space="preserve">четкость и логичность рассуждений; </t>
  </si>
  <si>
    <t>грамотность</t>
  </si>
  <si>
    <t>соблюдение правил оформления</t>
  </si>
  <si>
    <t>Итоги второго этапа</t>
  </si>
  <si>
    <t>Итоговые баллы</t>
  </si>
  <si>
    <t>Результаты Олимпиады</t>
  </si>
  <si>
    <t>Шмидт Илья Сергеевич</t>
  </si>
  <si>
    <t>Байкальский государственный университет экономики и права Иркутск</t>
  </si>
  <si>
    <t>Солянова Кристина Сергеевна</t>
  </si>
  <si>
    <t>Байкальский Государственный Университет Эконосики и Права Иркутск</t>
  </si>
  <si>
    <t>Бухтоярова Ольга Юрьевна</t>
  </si>
  <si>
    <t>Хабаровская Государственная Академия Экономики и Права в г. Хабаровск</t>
  </si>
  <si>
    <t>Перевалова Анастасия Владимировна</t>
  </si>
  <si>
    <t>Иркутский Госудрственный Университет Путей Сообщения, Иркутск</t>
  </si>
  <si>
    <t>Сивеев Михаил Андреевич</t>
  </si>
  <si>
    <t>Хабаровская Государственная Академия экономики и права, г. Хабаровск</t>
  </si>
  <si>
    <t>Зотов Сергей Олегович</t>
  </si>
  <si>
    <t>Читинский институт Байкальского государственного университета экономики и права</t>
  </si>
  <si>
    <t>Иванько Григорий Вячеславович</t>
  </si>
  <si>
    <t>Байкальский Государственный Университет Экономики и Права, Иркутск</t>
  </si>
  <si>
    <t>Черткова Ксения Эдуардовна</t>
  </si>
  <si>
    <t>Байкальский государственный университет экономики и права, Иркутск</t>
  </si>
  <si>
    <t>Гиндулин Виктор Александрович</t>
  </si>
  <si>
    <t>Иркутский Государственный Университет Путей Сообщения города Иркутска</t>
  </si>
  <si>
    <t>Рогожин Федор Сергеевич</t>
  </si>
  <si>
    <t>Байкальский Государственны Университет Экономики и Права г. Иркутск</t>
  </si>
  <si>
    <t>Климентьева Анастасия Леонидовна</t>
  </si>
  <si>
    <t>Байкальский государственный университет экономики и права</t>
  </si>
  <si>
    <t>Мельницына Анна Викторовна</t>
  </si>
  <si>
    <t>Байкальский Государственный Университет Экономики и Права</t>
  </si>
  <si>
    <t>Гранкина Наталия Юрьевна</t>
  </si>
  <si>
    <t>Байкальский Государственный Университет Экономики и Права г. Иркутск</t>
  </si>
  <si>
    <t>Панова Анастасия Олеговна</t>
  </si>
  <si>
    <t>Байкальский Государственный Университет Экономики и Права город Иркутск</t>
  </si>
  <si>
    <t>Карташова Диана Андреевна</t>
  </si>
  <si>
    <t>Байкальский государственный университет экономики и права, г.Иркутск</t>
  </si>
  <si>
    <t>Черниговская Ксения Александровна</t>
  </si>
  <si>
    <t>Байкальский Государственный Университет Экономики и Права, г.Иркутск</t>
  </si>
  <si>
    <t>Гонин Дмитрий Анатольевич</t>
  </si>
  <si>
    <t>Дамдинова Дулма Баяровна</t>
  </si>
  <si>
    <t>Байкальский Государственный Университет экономики и Права, Иркутск</t>
  </si>
  <si>
    <t>Зинкевич Лидия Николаевна</t>
  </si>
  <si>
    <t>Зазнобова Дарья Андреевна</t>
  </si>
  <si>
    <t>Иркутский Государственный Университет Путей Сообщения г. Иркутск</t>
  </si>
  <si>
    <t>Кочнева Наталья Александровна</t>
  </si>
  <si>
    <t>Мирюкова Александра Юрьевна</t>
  </si>
  <si>
    <t>Тунева Мария Алексеевна</t>
  </si>
  <si>
    <t>Хабаровская академия экономики и права г.Хабаровск</t>
  </si>
  <si>
    <t>Зуева Елена Евгеньевна</t>
  </si>
  <si>
    <t>Хабаровская государственная академия экономики и права</t>
  </si>
  <si>
    <t>Курачик Анна Сергеевна</t>
  </si>
  <si>
    <t>Юрченко Наталья Андраниковна</t>
  </si>
  <si>
    <t>Хабаровская государственная академия экономики и права город хабаровск</t>
  </si>
  <si>
    <t>Бондарь Татьяна Сергеевна</t>
  </si>
  <si>
    <t>Швед Юлия Александровна</t>
  </si>
  <si>
    <t>Шокурова Валерия Станиславовна</t>
  </si>
  <si>
    <t>Хабаровская государственная академия экономики и права, г.Хабаровск</t>
  </si>
  <si>
    <t>Боцманова Юлия Олеговна</t>
  </si>
  <si>
    <t>Хабаровская государственная академия экономики и права, город Хабаровск</t>
  </si>
  <si>
    <t>Кузьмина Наталья Андреевна</t>
  </si>
  <si>
    <t>Читинский институт Байкальского Государственного Университета Экономики и Права</t>
  </si>
  <si>
    <t>Попова Ольга Ивановна</t>
  </si>
  <si>
    <t>Примак Евгений Николаевич</t>
  </si>
  <si>
    <t>Татаурова Мария Олеговна</t>
  </si>
  <si>
    <t>Шлямин Алексей Игоревич</t>
  </si>
  <si>
    <t>Петухова Екатерина Алексеевна</t>
  </si>
  <si>
    <t>Читинский институт Байкальского государственного университета экономики и права г.Чита</t>
  </si>
  <si>
    <t>Куленкова Юлия Сергеевна</t>
  </si>
  <si>
    <t>Читинский институт байкальского государственного университета экономики и права. г. Чита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</si>
</sst>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sz val="11"/>
      <color theme="0"/>
      <name val="Calibri"/>
      <family val="2"/>
      <charset val="204"/>
      <scheme val="minor"/>
    </font>
    <font>
      <b/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0" fillId="4" borderId="0" xfId="0" applyNumberFormat="1" applyFill="1" applyAlignment="1">
      <alignment horizontal="center" wrapText="1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center" wrapText="1"/>
    </xf>
    <xf numFmtId="0" fontId="4" fillId="6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0" fillId="6" borderId="0" xfId="0" applyFill="1" applyAlignment="1">
      <alignment horizontal="center" wrapText="1"/>
    </xf>
    <xf numFmtId="0" fontId="4" fillId="6" borderId="0" xfId="0" applyFont="1" applyFill="1" applyAlignment="1">
      <alignment horizontal="center" wrapText="1"/>
    </xf>
    <xf numFmtId="0" fontId="0" fillId="7" borderId="0" xfId="0" applyFill="1" applyAlignment="1">
      <alignment wrapText="1"/>
    </xf>
    <xf numFmtId="0" fontId="0" fillId="7" borderId="0" xfId="0" applyFill="1" applyAlignment="1">
      <alignment horizontal="center" wrapText="1"/>
    </xf>
    <xf numFmtId="0" fontId="4" fillId="4" borderId="0" xfId="0" applyFont="1" applyFill="1" applyAlignment="1">
      <alignment wrapText="1"/>
    </xf>
    <xf numFmtId="0" fontId="0" fillId="6" borderId="0" xfId="0" applyNumberFormat="1" applyFill="1" applyAlignment="1">
      <alignment horizontal="center" wrapText="1"/>
    </xf>
    <xf numFmtId="0" fontId="0" fillId="5" borderId="0" xfId="0" applyNumberFormat="1" applyFill="1" applyAlignment="1">
      <alignment horizontal="center" wrapText="1"/>
    </xf>
    <xf numFmtId="0" fontId="4" fillId="5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/>
  <dimension ref="A1:DS38"/>
  <sheetViews>
    <sheetView tabSelected="1" workbookViewId="0">
      <pane xSplit="1" topLeftCell="B1" activePane="topRight" state="frozen"/>
      <selection pane="topRight" activeCell="B19" sqref="B19"/>
    </sheetView>
  </sheetViews>
  <sheetFormatPr defaultRowHeight="12.75"/>
  <cols>
    <col min="1" max="1" width="42.140625" style="22" customWidth="1"/>
    <col min="2" max="2" width="79.140625" style="22" customWidth="1"/>
    <col min="3" max="13" width="9.140625" style="23"/>
    <col min="14" max="14" width="15" style="23" customWidth="1"/>
    <col min="124" max="16384" width="9.140625" style="22"/>
  </cols>
  <sheetData>
    <row r="1" spans="1:123" s="6" customFormat="1" ht="63.7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</row>
    <row r="2" spans="1:123" s="7" customFormat="1" ht="16.5" customHeight="1">
      <c r="A2" s="7" t="s">
        <v>14</v>
      </c>
      <c r="B2" s="7" t="s">
        <v>15</v>
      </c>
      <c r="C2" s="8">
        <v>69</v>
      </c>
      <c r="D2" s="8">
        <v>3</v>
      </c>
      <c r="E2" s="8">
        <v>10</v>
      </c>
      <c r="F2" s="8">
        <v>10</v>
      </c>
      <c r="G2" s="8">
        <v>10</v>
      </c>
      <c r="H2" s="8">
        <v>10</v>
      </c>
      <c r="I2" s="8">
        <v>10</v>
      </c>
      <c r="J2" s="8">
        <v>10</v>
      </c>
      <c r="K2" s="8">
        <v>9</v>
      </c>
      <c r="L2" s="8">
        <f t="shared" ref="L2:L24" si="0">SUM(E2:K2)</f>
        <v>69</v>
      </c>
      <c r="M2" s="8">
        <f t="shared" ref="M2:M38" si="1">C2+L2</f>
        <v>138</v>
      </c>
      <c r="N2" s="9">
        <v>1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</row>
    <row r="3" spans="1:123" s="10" customFormat="1" ht="12.75" customHeight="1">
      <c r="A3" s="7" t="s">
        <v>16</v>
      </c>
      <c r="B3" s="7" t="s">
        <v>17</v>
      </c>
      <c r="C3" s="8">
        <v>68</v>
      </c>
      <c r="D3" s="8">
        <v>1</v>
      </c>
      <c r="E3" s="8">
        <v>9</v>
      </c>
      <c r="F3" s="8">
        <v>10</v>
      </c>
      <c r="G3" s="8">
        <v>9</v>
      </c>
      <c r="H3" s="8">
        <v>10</v>
      </c>
      <c r="I3" s="8">
        <v>9</v>
      </c>
      <c r="J3" s="8">
        <v>9</v>
      </c>
      <c r="K3" s="8">
        <v>10</v>
      </c>
      <c r="L3" s="8">
        <f t="shared" si="0"/>
        <v>66</v>
      </c>
      <c r="M3" s="8">
        <f t="shared" si="1"/>
        <v>134</v>
      </c>
      <c r="N3" s="9">
        <v>1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</row>
    <row r="4" spans="1:123" s="10" customFormat="1" ht="14.25" customHeight="1">
      <c r="A4" s="10" t="s">
        <v>18</v>
      </c>
      <c r="B4" s="10" t="s">
        <v>19</v>
      </c>
      <c r="C4" s="11">
        <v>68</v>
      </c>
      <c r="D4" s="10">
        <v>2</v>
      </c>
      <c r="E4" s="10">
        <v>10</v>
      </c>
      <c r="F4" s="10">
        <v>10</v>
      </c>
      <c r="G4" s="10">
        <v>9</v>
      </c>
      <c r="H4" s="10">
        <v>10</v>
      </c>
      <c r="I4" s="10">
        <v>10</v>
      </c>
      <c r="J4" s="10">
        <v>10</v>
      </c>
      <c r="K4" s="10">
        <v>10</v>
      </c>
      <c r="L4" s="10">
        <f t="shared" si="0"/>
        <v>69</v>
      </c>
      <c r="M4" s="11">
        <f t="shared" si="1"/>
        <v>137</v>
      </c>
      <c r="N4" s="11">
        <v>1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</row>
    <row r="5" spans="1:123" s="7" customFormat="1" ht="12.75" customHeight="1">
      <c r="A5" s="12" t="s">
        <v>20</v>
      </c>
      <c r="B5" s="13" t="s">
        <v>21</v>
      </c>
      <c r="C5" s="14">
        <v>64</v>
      </c>
      <c r="D5" s="14">
        <v>2</v>
      </c>
      <c r="E5" s="14">
        <v>10</v>
      </c>
      <c r="F5" s="14">
        <v>10</v>
      </c>
      <c r="G5" s="14">
        <v>9</v>
      </c>
      <c r="H5" s="14">
        <v>10</v>
      </c>
      <c r="I5" s="14">
        <v>10</v>
      </c>
      <c r="J5" s="14">
        <v>10</v>
      </c>
      <c r="K5" s="14">
        <v>9</v>
      </c>
      <c r="L5" s="12">
        <f t="shared" si="0"/>
        <v>68</v>
      </c>
      <c r="M5" s="15">
        <f t="shared" si="1"/>
        <v>132</v>
      </c>
      <c r="N5" s="15">
        <v>2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</row>
    <row r="6" spans="1:123" s="7" customFormat="1" ht="12.75" customHeight="1">
      <c r="A6" s="10" t="s">
        <v>22</v>
      </c>
      <c r="B6" s="10" t="s">
        <v>23</v>
      </c>
      <c r="C6" s="11">
        <v>69</v>
      </c>
      <c r="D6" s="10">
        <v>3</v>
      </c>
      <c r="E6" s="10">
        <v>8</v>
      </c>
      <c r="F6" s="10">
        <v>10</v>
      </c>
      <c r="G6" s="10">
        <v>8</v>
      </c>
      <c r="H6" s="10">
        <v>10</v>
      </c>
      <c r="I6" s="10">
        <v>10</v>
      </c>
      <c r="J6" s="10">
        <v>10</v>
      </c>
      <c r="K6" s="10">
        <v>10</v>
      </c>
      <c r="L6" s="10">
        <f t="shared" si="0"/>
        <v>66</v>
      </c>
      <c r="M6" s="11">
        <f t="shared" si="1"/>
        <v>135</v>
      </c>
      <c r="N6" s="11">
        <v>2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</row>
    <row r="7" spans="1:123" s="7" customFormat="1" ht="12.75" customHeight="1">
      <c r="A7" s="16" t="s">
        <v>24</v>
      </c>
      <c r="B7" s="16" t="s">
        <v>25</v>
      </c>
      <c r="C7" s="17">
        <v>62</v>
      </c>
      <c r="D7" s="17">
        <v>1</v>
      </c>
      <c r="E7" s="17">
        <v>10</v>
      </c>
      <c r="F7" s="17">
        <v>9</v>
      </c>
      <c r="G7" s="17">
        <v>9</v>
      </c>
      <c r="H7" s="17">
        <v>10</v>
      </c>
      <c r="I7" s="17">
        <v>10</v>
      </c>
      <c r="J7" s="17">
        <v>10</v>
      </c>
      <c r="K7" s="17">
        <v>10</v>
      </c>
      <c r="L7" s="16">
        <f t="shared" si="0"/>
        <v>68</v>
      </c>
      <c r="M7" s="17">
        <f t="shared" si="1"/>
        <v>130</v>
      </c>
      <c r="N7" s="17">
        <v>2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</row>
    <row r="8" spans="1:123" s="7" customFormat="1" ht="12.75" customHeight="1">
      <c r="A8" s="7" t="s">
        <v>26</v>
      </c>
      <c r="B8" s="7" t="s">
        <v>27</v>
      </c>
      <c r="C8" s="8">
        <v>66</v>
      </c>
      <c r="D8" s="8">
        <v>2</v>
      </c>
      <c r="E8" s="8">
        <v>10</v>
      </c>
      <c r="F8" s="8">
        <v>10</v>
      </c>
      <c r="G8" s="8">
        <v>10</v>
      </c>
      <c r="H8" s="8">
        <v>10</v>
      </c>
      <c r="I8" s="8">
        <v>8</v>
      </c>
      <c r="J8" s="8">
        <v>9</v>
      </c>
      <c r="K8" s="8">
        <v>8</v>
      </c>
      <c r="L8" s="8">
        <f t="shared" si="0"/>
        <v>65</v>
      </c>
      <c r="M8" s="8">
        <f t="shared" si="1"/>
        <v>131</v>
      </c>
      <c r="N8" s="9">
        <v>3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</row>
    <row r="9" spans="1:123" s="7" customFormat="1" ht="12.75" customHeight="1">
      <c r="A9" s="7" t="s">
        <v>28</v>
      </c>
      <c r="B9" s="7" t="s">
        <v>29</v>
      </c>
      <c r="C9" s="8">
        <v>62</v>
      </c>
      <c r="D9" s="8">
        <v>3</v>
      </c>
      <c r="E9" s="8">
        <v>10</v>
      </c>
      <c r="F9" s="8">
        <v>10</v>
      </c>
      <c r="G9" s="8">
        <v>10</v>
      </c>
      <c r="H9" s="8">
        <v>10</v>
      </c>
      <c r="I9" s="8">
        <v>10</v>
      </c>
      <c r="J9" s="8">
        <v>10</v>
      </c>
      <c r="K9" s="8">
        <v>9</v>
      </c>
      <c r="L9" s="8">
        <f t="shared" si="0"/>
        <v>69</v>
      </c>
      <c r="M9" s="8">
        <f t="shared" si="1"/>
        <v>131</v>
      </c>
      <c r="N9" s="9">
        <v>3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</row>
    <row r="10" spans="1:123" s="7" customFormat="1" ht="12.75" customHeight="1">
      <c r="A10" s="13" t="s">
        <v>30</v>
      </c>
      <c r="B10" s="13" t="s">
        <v>31</v>
      </c>
      <c r="C10" s="14">
        <v>62</v>
      </c>
      <c r="D10" s="14">
        <v>1</v>
      </c>
      <c r="E10" s="14">
        <v>10</v>
      </c>
      <c r="F10" s="14">
        <v>10</v>
      </c>
      <c r="G10" s="14">
        <v>8</v>
      </c>
      <c r="H10" s="14">
        <v>10</v>
      </c>
      <c r="I10" s="14">
        <v>8</v>
      </c>
      <c r="J10" s="14">
        <v>10</v>
      </c>
      <c r="K10" s="14">
        <v>9</v>
      </c>
      <c r="L10" s="13">
        <f t="shared" si="0"/>
        <v>65</v>
      </c>
      <c r="M10" s="14">
        <f t="shared" si="1"/>
        <v>127</v>
      </c>
      <c r="N10" s="14">
        <v>3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</row>
    <row r="11" spans="1:123" s="7" customFormat="1" ht="12.75" customHeight="1">
      <c r="A11" s="7" t="s">
        <v>32</v>
      </c>
      <c r="B11" s="7" t="s">
        <v>33</v>
      </c>
      <c r="C11" s="8">
        <v>63</v>
      </c>
      <c r="D11" s="8"/>
      <c r="E11" s="8"/>
      <c r="F11" s="8"/>
      <c r="G11" s="8"/>
      <c r="H11" s="8"/>
      <c r="I11" s="8"/>
      <c r="J11" s="8"/>
      <c r="K11" s="8"/>
      <c r="L11" s="8">
        <f t="shared" si="0"/>
        <v>0</v>
      </c>
      <c r="M11" s="8">
        <f t="shared" si="1"/>
        <v>63</v>
      </c>
      <c r="N11" s="9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</row>
    <row r="12" spans="1:123" s="7" customFormat="1" ht="12.75" customHeight="1">
      <c r="A12" s="7" t="s">
        <v>34</v>
      </c>
      <c r="B12" s="7" t="s">
        <v>35</v>
      </c>
      <c r="C12" s="8">
        <v>56</v>
      </c>
      <c r="D12" s="8">
        <v>3</v>
      </c>
      <c r="E12" s="8">
        <v>8</v>
      </c>
      <c r="F12" s="8">
        <v>8</v>
      </c>
      <c r="G12" s="8">
        <v>8</v>
      </c>
      <c r="H12" s="8">
        <v>8</v>
      </c>
      <c r="I12" s="8">
        <v>10</v>
      </c>
      <c r="J12" s="8">
        <v>10</v>
      </c>
      <c r="K12" s="8">
        <v>9</v>
      </c>
      <c r="L12" s="8">
        <f t="shared" si="0"/>
        <v>61</v>
      </c>
      <c r="M12" s="8">
        <f t="shared" si="1"/>
        <v>117</v>
      </c>
      <c r="N12" s="9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</row>
    <row r="13" spans="1:123" s="7" customFormat="1" ht="12.75" customHeight="1">
      <c r="A13" s="7" t="s">
        <v>36</v>
      </c>
      <c r="B13" s="7" t="s">
        <v>37</v>
      </c>
      <c r="C13" s="8">
        <v>40</v>
      </c>
      <c r="D13" s="8">
        <v>3</v>
      </c>
      <c r="E13" s="8">
        <v>10</v>
      </c>
      <c r="F13" s="8">
        <v>8</v>
      </c>
      <c r="G13" s="8">
        <v>7</v>
      </c>
      <c r="H13" s="8">
        <v>7</v>
      </c>
      <c r="I13" s="8">
        <v>10</v>
      </c>
      <c r="J13" s="8">
        <v>10</v>
      </c>
      <c r="K13" s="8">
        <v>10</v>
      </c>
      <c r="L13" s="8">
        <f t="shared" si="0"/>
        <v>62</v>
      </c>
      <c r="M13" s="8">
        <f t="shared" si="1"/>
        <v>102</v>
      </c>
      <c r="N13" s="8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</row>
    <row r="14" spans="1:123" s="7" customFormat="1" ht="12.75" customHeight="1">
      <c r="A14" s="18" t="s">
        <v>38</v>
      </c>
      <c r="B14" s="7" t="s">
        <v>39</v>
      </c>
      <c r="C14" s="8">
        <v>56</v>
      </c>
      <c r="D14" s="8"/>
      <c r="E14" s="8"/>
      <c r="F14" s="8"/>
      <c r="G14" s="8"/>
      <c r="H14" s="8"/>
      <c r="I14" s="8"/>
      <c r="J14" s="8"/>
      <c r="K14" s="8"/>
      <c r="L14" s="8">
        <f t="shared" si="0"/>
        <v>0</v>
      </c>
      <c r="M14" s="8">
        <f t="shared" si="1"/>
        <v>56</v>
      </c>
      <c r="N14" s="19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</row>
    <row r="15" spans="1:123" s="7" customFormat="1" ht="12.75" customHeight="1">
      <c r="A15" s="7" t="s">
        <v>40</v>
      </c>
      <c r="B15" s="7" t="s">
        <v>41</v>
      </c>
      <c r="C15" s="8">
        <v>38</v>
      </c>
      <c r="D15" s="8">
        <v>1</v>
      </c>
      <c r="E15" s="8">
        <v>8</v>
      </c>
      <c r="F15" s="8">
        <v>10</v>
      </c>
      <c r="G15" s="8">
        <v>8</v>
      </c>
      <c r="H15" s="8">
        <v>10</v>
      </c>
      <c r="I15" s="8">
        <v>8</v>
      </c>
      <c r="J15" s="8">
        <v>10</v>
      </c>
      <c r="K15" s="8">
        <v>7</v>
      </c>
      <c r="L15" s="8">
        <f t="shared" si="0"/>
        <v>61</v>
      </c>
      <c r="M15" s="8">
        <f t="shared" si="1"/>
        <v>99</v>
      </c>
      <c r="N15" s="8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</row>
    <row r="16" spans="1:123" s="7" customFormat="1" ht="12.75" customHeight="1">
      <c r="A16" s="7" t="s">
        <v>42</v>
      </c>
      <c r="B16" s="7" t="s">
        <v>43</v>
      </c>
      <c r="C16" s="8">
        <v>62</v>
      </c>
      <c r="D16" s="8"/>
      <c r="E16" s="8"/>
      <c r="F16" s="8"/>
      <c r="G16" s="8"/>
      <c r="H16" s="8"/>
      <c r="I16" s="8"/>
      <c r="J16" s="8"/>
      <c r="K16" s="8"/>
      <c r="L16" s="8">
        <f t="shared" si="0"/>
        <v>0</v>
      </c>
      <c r="M16" s="8">
        <f t="shared" si="1"/>
        <v>62</v>
      </c>
      <c r="N16" s="9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</row>
    <row r="17" spans="1:123" s="7" customFormat="1" ht="12.75" customHeight="1">
      <c r="A17" s="7" t="s">
        <v>44</v>
      </c>
      <c r="B17" s="7" t="s">
        <v>45</v>
      </c>
      <c r="C17" s="8">
        <v>44</v>
      </c>
      <c r="D17" s="8"/>
      <c r="E17" s="8"/>
      <c r="F17" s="8"/>
      <c r="G17" s="8"/>
      <c r="H17" s="8"/>
      <c r="I17" s="8"/>
      <c r="J17" s="8"/>
      <c r="K17" s="8"/>
      <c r="L17" s="8">
        <f t="shared" si="0"/>
        <v>0</v>
      </c>
      <c r="M17" s="8">
        <f t="shared" si="1"/>
        <v>44</v>
      </c>
      <c r="N17" s="20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</row>
    <row r="18" spans="1:123" s="7" customFormat="1" ht="12.75" customHeight="1">
      <c r="A18" s="7" t="s">
        <v>46</v>
      </c>
      <c r="B18" s="7" t="s">
        <v>29</v>
      </c>
      <c r="C18" s="8">
        <v>50</v>
      </c>
      <c r="D18" s="8"/>
      <c r="E18" s="8"/>
      <c r="F18" s="8"/>
      <c r="G18" s="8"/>
      <c r="H18" s="8"/>
      <c r="I18" s="8"/>
      <c r="J18" s="8"/>
      <c r="K18" s="8"/>
      <c r="L18" s="8">
        <f t="shared" si="0"/>
        <v>0</v>
      </c>
      <c r="M18" s="8">
        <f t="shared" si="1"/>
        <v>50</v>
      </c>
      <c r="N18" s="19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</row>
    <row r="19" spans="1:123" s="7" customFormat="1" ht="12.75" customHeight="1">
      <c r="A19" s="7" t="s">
        <v>47</v>
      </c>
      <c r="B19" s="7" t="s">
        <v>48</v>
      </c>
      <c r="C19" s="8">
        <v>62</v>
      </c>
      <c r="D19" s="8">
        <v>1</v>
      </c>
      <c r="E19" s="8">
        <v>7</v>
      </c>
      <c r="F19" s="8">
        <v>9</v>
      </c>
      <c r="G19" s="8">
        <v>10</v>
      </c>
      <c r="H19" s="8">
        <v>9</v>
      </c>
      <c r="I19" s="8">
        <v>9</v>
      </c>
      <c r="J19" s="8">
        <v>10</v>
      </c>
      <c r="K19" s="8">
        <v>10</v>
      </c>
      <c r="L19" s="8">
        <f t="shared" si="0"/>
        <v>64</v>
      </c>
      <c r="M19" s="8">
        <f t="shared" si="1"/>
        <v>126</v>
      </c>
      <c r="N19" s="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</row>
    <row r="20" spans="1:123" s="7" customFormat="1" ht="12.75" customHeight="1">
      <c r="A20" s="7" t="s">
        <v>49</v>
      </c>
      <c r="B20" s="7" t="s">
        <v>48</v>
      </c>
      <c r="C20" s="8">
        <v>68</v>
      </c>
      <c r="D20" s="8"/>
      <c r="E20" s="8"/>
      <c r="F20" s="8"/>
      <c r="G20" s="8"/>
      <c r="H20" s="8"/>
      <c r="I20" s="8"/>
      <c r="J20" s="8"/>
      <c r="K20" s="8"/>
      <c r="L20" s="8">
        <f t="shared" si="0"/>
        <v>0</v>
      </c>
      <c r="M20" s="8">
        <f t="shared" si="1"/>
        <v>68</v>
      </c>
      <c r="N20" s="9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</row>
    <row r="21" spans="1:123" s="13" customFormat="1" ht="12.75" customHeight="1">
      <c r="A21" s="13" t="s">
        <v>50</v>
      </c>
      <c r="B21" s="13" t="s">
        <v>51</v>
      </c>
      <c r="C21" s="14">
        <v>46</v>
      </c>
      <c r="D21" s="14"/>
      <c r="E21" s="14"/>
      <c r="F21" s="14"/>
      <c r="G21" s="14"/>
      <c r="H21" s="14"/>
      <c r="I21" s="14"/>
      <c r="J21" s="14"/>
      <c r="K21" s="14"/>
      <c r="L21" s="8">
        <f t="shared" si="0"/>
        <v>0</v>
      </c>
      <c r="M21" s="8">
        <f t="shared" si="1"/>
        <v>46</v>
      </c>
      <c r="N21" s="19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</row>
    <row r="22" spans="1:123" s="13" customFormat="1" ht="12.75" customHeight="1">
      <c r="A22" s="13" t="s">
        <v>52</v>
      </c>
      <c r="B22" s="13" t="s">
        <v>21</v>
      </c>
      <c r="C22" s="14">
        <v>44</v>
      </c>
      <c r="D22" s="14">
        <v>1</v>
      </c>
      <c r="E22" s="14">
        <v>10</v>
      </c>
      <c r="F22" s="14">
        <v>10</v>
      </c>
      <c r="G22" s="14">
        <v>10</v>
      </c>
      <c r="H22" s="14">
        <v>10</v>
      </c>
      <c r="I22" s="14">
        <v>10</v>
      </c>
      <c r="J22" s="14">
        <v>10</v>
      </c>
      <c r="K22" s="14">
        <v>9</v>
      </c>
      <c r="L22" s="13">
        <f t="shared" si="0"/>
        <v>69</v>
      </c>
      <c r="M22" s="14">
        <f t="shared" si="1"/>
        <v>113</v>
      </c>
      <c r="N22" s="14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</row>
    <row r="23" spans="1:123" s="13" customFormat="1" ht="12.75" customHeight="1">
      <c r="A23" s="13" t="s">
        <v>53</v>
      </c>
      <c r="B23" s="13" t="s">
        <v>21</v>
      </c>
      <c r="C23" s="14">
        <v>64</v>
      </c>
      <c r="D23" s="14"/>
      <c r="E23" s="14"/>
      <c r="F23" s="14"/>
      <c r="G23" s="14"/>
      <c r="H23" s="14"/>
      <c r="I23" s="14"/>
      <c r="J23" s="14"/>
      <c r="K23" s="14"/>
      <c r="L23" s="8">
        <f t="shared" si="0"/>
        <v>0</v>
      </c>
      <c r="M23" s="8">
        <f t="shared" si="1"/>
        <v>64</v>
      </c>
      <c r="N23" s="9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</row>
    <row r="24" spans="1:123" s="13" customFormat="1" ht="12.75" customHeight="1">
      <c r="A24" s="10" t="s">
        <v>54</v>
      </c>
      <c r="B24" s="10" t="s">
        <v>55</v>
      </c>
      <c r="C24" s="11">
        <v>55</v>
      </c>
      <c r="D24" s="11">
        <v>3</v>
      </c>
      <c r="E24" s="11">
        <v>10</v>
      </c>
      <c r="F24" s="11">
        <v>10</v>
      </c>
      <c r="G24" s="11">
        <v>8</v>
      </c>
      <c r="H24" s="11">
        <v>7</v>
      </c>
      <c r="I24" s="11">
        <v>10</v>
      </c>
      <c r="J24" s="11">
        <v>9</v>
      </c>
      <c r="K24" s="11">
        <v>9</v>
      </c>
      <c r="L24" s="10">
        <f t="shared" si="0"/>
        <v>63</v>
      </c>
      <c r="M24" s="11">
        <f t="shared" si="1"/>
        <v>118</v>
      </c>
      <c r="N24" s="11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</row>
    <row r="25" spans="1:123" s="13" customFormat="1" ht="12.75" customHeight="1">
      <c r="A25" s="10" t="s">
        <v>56</v>
      </c>
      <c r="B25" s="10" t="s">
        <v>57</v>
      </c>
      <c r="C25" s="11">
        <v>32</v>
      </c>
      <c r="D25" s="11"/>
      <c r="E25" s="11"/>
      <c r="F25" s="11"/>
      <c r="G25" s="11"/>
      <c r="H25" s="11"/>
      <c r="I25" s="11"/>
      <c r="J25" s="11"/>
      <c r="K25" s="11"/>
      <c r="L25" s="8"/>
      <c r="M25" s="8">
        <f t="shared" si="1"/>
        <v>32</v>
      </c>
      <c r="N25" s="20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</row>
    <row r="26" spans="1:123" s="13" customFormat="1" ht="12.75" customHeight="1">
      <c r="A26" s="10" t="s">
        <v>58</v>
      </c>
      <c r="B26" s="10" t="s">
        <v>57</v>
      </c>
      <c r="C26" s="11">
        <v>40</v>
      </c>
      <c r="D26" s="11"/>
      <c r="E26" s="11"/>
      <c r="F26" s="11"/>
      <c r="G26" s="11"/>
      <c r="H26" s="11"/>
      <c r="I26" s="11"/>
      <c r="J26" s="11"/>
      <c r="K26" s="11"/>
      <c r="L26" s="8">
        <f>SUM(E26:K26)</f>
        <v>0</v>
      </c>
      <c r="M26" s="8">
        <f t="shared" si="1"/>
        <v>40</v>
      </c>
      <c r="N26" s="20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</row>
    <row r="27" spans="1:123" s="13" customFormat="1" ht="12.75" customHeight="1">
      <c r="A27" s="21" t="s">
        <v>59</v>
      </c>
      <c r="B27" s="10" t="s">
        <v>60</v>
      </c>
      <c r="C27" s="11">
        <v>38</v>
      </c>
      <c r="D27" s="11"/>
      <c r="E27" s="11"/>
      <c r="F27" s="11"/>
      <c r="G27" s="11"/>
      <c r="H27" s="11"/>
      <c r="I27" s="11"/>
      <c r="J27" s="11"/>
      <c r="K27" s="11"/>
      <c r="L27" s="8"/>
      <c r="M27" s="8">
        <f t="shared" si="1"/>
        <v>38</v>
      </c>
      <c r="N27" s="20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</row>
    <row r="28" spans="1:123" s="13" customFormat="1" ht="12.75" customHeight="1">
      <c r="A28" s="10" t="s">
        <v>61</v>
      </c>
      <c r="B28" s="10" t="s">
        <v>23</v>
      </c>
      <c r="C28" s="11">
        <v>60</v>
      </c>
      <c r="D28" s="11">
        <v>3</v>
      </c>
      <c r="E28" s="11">
        <v>7</v>
      </c>
      <c r="F28" s="11">
        <v>9</v>
      </c>
      <c r="G28" s="11">
        <v>7</v>
      </c>
      <c r="H28" s="11">
        <v>7</v>
      </c>
      <c r="I28" s="11">
        <v>10</v>
      </c>
      <c r="J28" s="11">
        <v>10</v>
      </c>
      <c r="K28" s="11">
        <v>9</v>
      </c>
      <c r="L28" s="10">
        <f>SUM(E28:K28)</f>
        <v>59</v>
      </c>
      <c r="M28" s="11">
        <f t="shared" si="1"/>
        <v>119</v>
      </c>
      <c r="N28" s="11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</row>
    <row r="29" spans="1:123" s="10" customFormat="1" ht="12.75" customHeight="1">
      <c r="A29" s="10" t="s">
        <v>62</v>
      </c>
      <c r="B29" s="10" t="s">
        <v>23</v>
      </c>
      <c r="C29" s="11">
        <v>46</v>
      </c>
      <c r="D29" s="11">
        <v>1</v>
      </c>
      <c r="E29" s="11">
        <v>6</v>
      </c>
      <c r="F29" s="11">
        <v>8</v>
      </c>
      <c r="G29" s="11">
        <v>6</v>
      </c>
      <c r="H29" s="11">
        <v>6</v>
      </c>
      <c r="I29" s="11">
        <v>6</v>
      </c>
      <c r="J29" s="11">
        <v>10</v>
      </c>
      <c r="K29" s="11">
        <v>8</v>
      </c>
      <c r="L29" s="10">
        <f>SUM(E29:K29)</f>
        <v>50</v>
      </c>
      <c r="M29" s="11">
        <f t="shared" si="1"/>
        <v>96</v>
      </c>
      <c r="N29" s="11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</row>
    <row r="30" spans="1:123" s="10" customFormat="1" ht="13.5" customHeight="1">
      <c r="A30" s="10" t="s">
        <v>63</v>
      </c>
      <c r="B30" s="10" t="s">
        <v>64</v>
      </c>
      <c r="C30" s="11">
        <v>40</v>
      </c>
      <c r="D30" s="11"/>
      <c r="E30" s="11"/>
      <c r="F30" s="11"/>
      <c r="G30" s="11"/>
      <c r="H30" s="11"/>
      <c r="I30" s="11"/>
      <c r="J30" s="11"/>
      <c r="K30" s="11"/>
      <c r="L30" s="8"/>
      <c r="M30" s="8">
        <f t="shared" si="1"/>
        <v>40</v>
      </c>
      <c r="N30" s="2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</row>
    <row r="31" spans="1:123" s="10" customFormat="1" ht="12.75" customHeight="1">
      <c r="A31" s="10" t="s">
        <v>65</v>
      </c>
      <c r="B31" s="10" t="s">
        <v>66</v>
      </c>
      <c r="C31" s="11">
        <v>46</v>
      </c>
      <c r="D31" s="11">
        <v>1</v>
      </c>
      <c r="E31" s="11">
        <v>8</v>
      </c>
      <c r="F31" s="11">
        <v>10</v>
      </c>
      <c r="G31" s="11">
        <v>9</v>
      </c>
      <c r="H31" s="11">
        <v>9</v>
      </c>
      <c r="I31" s="11">
        <v>10</v>
      </c>
      <c r="J31" s="11">
        <v>10</v>
      </c>
      <c r="K31" s="11">
        <v>10</v>
      </c>
      <c r="L31" s="10">
        <f t="shared" ref="L31:L38" si="2">SUM(E31:K31)</f>
        <v>66</v>
      </c>
      <c r="M31" s="11">
        <f t="shared" si="1"/>
        <v>112</v>
      </c>
      <c r="N31" s="1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</row>
    <row r="32" spans="1:123" s="10" customFormat="1" ht="12.75" customHeight="1">
      <c r="A32" s="16" t="s">
        <v>67</v>
      </c>
      <c r="B32" s="16" t="s">
        <v>68</v>
      </c>
      <c r="C32" s="17">
        <v>44</v>
      </c>
      <c r="D32" s="17"/>
      <c r="E32" s="17"/>
      <c r="F32" s="17"/>
      <c r="G32" s="17"/>
      <c r="H32" s="17"/>
      <c r="I32" s="17"/>
      <c r="J32" s="17"/>
      <c r="K32" s="17"/>
      <c r="L32" s="8">
        <f t="shared" si="2"/>
        <v>0</v>
      </c>
      <c r="M32" s="8">
        <f t="shared" si="1"/>
        <v>44</v>
      </c>
      <c r="N32" s="20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</row>
    <row r="33" spans="1:123" s="10" customFormat="1" ht="12.75" customHeight="1">
      <c r="A33" s="16" t="s">
        <v>69</v>
      </c>
      <c r="B33" s="16" t="s">
        <v>68</v>
      </c>
      <c r="C33" s="17">
        <v>63</v>
      </c>
      <c r="D33" s="17">
        <v>1</v>
      </c>
      <c r="E33" s="17">
        <v>6</v>
      </c>
      <c r="F33" s="17">
        <v>6</v>
      </c>
      <c r="G33" s="17">
        <v>6</v>
      </c>
      <c r="H33" s="17">
        <v>7</v>
      </c>
      <c r="I33" s="17">
        <v>6</v>
      </c>
      <c r="J33" s="17">
        <v>10</v>
      </c>
      <c r="K33" s="17">
        <v>8</v>
      </c>
      <c r="L33" s="16">
        <f t="shared" si="2"/>
        <v>49</v>
      </c>
      <c r="M33" s="17">
        <f t="shared" si="1"/>
        <v>112</v>
      </c>
      <c r="N33" s="17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</row>
    <row r="34" spans="1:123" s="10" customFormat="1" ht="12.75" customHeight="1">
      <c r="A34" s="16" t="s">
        <v>70</v>
      </c>
      <c r="B34" s="16" t="s">
        <v>68</v>
      </c>
      <c r="C34" s="17">
        <v>61</v>
      </c>
      <c r="D34" s="17"/>
      <c r="E34" s="17"/>
      <c r="F34" s="17"/>
      <c r="G34" s="17"/>
      <c r="H34" s="17"/>
      <c r="I34" s="17"/>
      <c r="J34" s="17"/>
      <c r="K34" s="17"/>
      <c r="L34" s="8">
        <f t="shared" si="2"/>
        <v>0</v>
      </c>
      <c r="M34" s="8">
        <f t="shared" si="1"/>
        <v>61</v>
      </c>
      <c r="N34" s="9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</row>
    <row r="35" spans="1:123" s="10" customFormat="1" ht="12.75" customHeight="1">
      <c r="A35" s="16" t="s">
        <v>71</v>
      </c>
      <c r="B35" s="16" t="s">
        <v>25</v>
      </c>
      <c r="C35" s="17">
        <v>52</v>
      </c>
      <c r="D35" s="17">
        <v>3</v>
      </c>
      <c r="E35" s="17">
        <v>10</v>
      </c>
      <c r="F35" s="17">
        <v>10</v>
      </c>
      <c r="G35" s="17">
        <v>10</v>
      </c>
      <c r="H35" s="17">
        <v>8</v>
      </c>
      <c r="I35" s="17">
        <v>10</v>
      </c>
      <c r="J35" s="17">
        <v>7</v>
      </c>
      <c r="K35" s="17">
        <v>9</v>
      </c>
      <c r="L35" s="16">
        <f t="shared" si="2"/>
        <v>64</v>
      </c>
      <c r="M35" s="17">
        <f t="shared" si="1"/>
        <v>116</v>
      </c>
      <c r="N35" s="17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</row>
    <row r="36" spans="1:123" s="10" customFormat="1" ht="12.75" customHeight="1">
      <c r="A36" s="16" t="s">
        <v>72</v>
      </c>
      <c r="B36" s="16" t="s">
        <v>68</v>
      </c>
      <c r="C36" s="17">
        <v>48</v>
      </c>
      <c r="D36" s="17"/>
      <c r="E36" s="17"/>
      <c r="F36" s="17"/>
      <c r="G36" s="17"/>
      <c r="H36" s="17"/>
      <c r="I36" s="17"/>
      <c r="J36" s="17"/>
      <c r="K36" s="17"/>
      <c r="L36" s="8">
        <f t="shared" si="2"/>
        <v>0</v>
      </c>
      <c r="M36" s="8">
        <f t="shared" si="1"/>
        <v>48</v>
      </c>
      <c r="N36" s="19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</row>
    <row r="37" spans="1:123" s="10" customFormat="1" ht="12.75" customHeight="1">
      <c r="A37" s="16" t="s">
        <v>73</v>
      </c>
      <c r="B37" s="16" t="s">
        <v>74</v>
      </c>
      <c r="C37" s="17">
        <v>64</v>
      </c>
      <c r="D37" s="17">
        <v>1</v>
      </c>
      <c r="E37" s="17">
        <v>10</v>
      </c>
      <c r="F37" s="17">
        <v>8</v>
      </c>
      <c r="G37" s="17">
        <v>8</v>
      </c>
      <c r="H37" s="17">
        <v>10</v>
      </c>
      <c r="I37" s="17">
        <v>8</v>
      </c>
      <c r="J37" s="17">
        <v>9</v>
      </c>
      <c r="K37" s="17">
        <v>9</v>
      </c>
      <c r="L37" s="16">
        <f t="shared" si="2"/>
        <v>62</v>
      </c>
      <c r="M37" s="17">
        <f t="shared" si="1"/>
        <v>126</v>
      </c>
      <c r="N37" s="1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</row>
    <row r="38" spans="1:123" s="10" customFormat="1" ht="12.75" customHeight="1">
      <c r="A38" s="16" t="s">
        <v>75</v>
      </c>
      <c r="B38" s="16" t="s">
        <v>76</v>
      </c>
      <c r="C38" s="17">
        <v>52</v>
      </c>
      <c r="D38" s="17">
        <v>2</v>
      </c>
      <c r="E38" s="17">
        <v>8</v>
      </c>
      <c r="F38" s="17">
        <v>10</v>
      </c>
      <c r="G38" s="17">
        <v>6</v>
      </c>
      <c r="H38" s="17">
        <v>7</v>
      </c>
      <c r="I38" s="17">
        <v>7</v>
      </c>
      <c r="J38" s="17">
        <v>10</v>
      </c>
      <c r="K38" s="17">
        <v>8</v>
      </c>
      <c r="L38" s="16">
        <f t="shared" si="2"/>
        <v>56</v>
      </c>
      <c r="M38" s="17">
        <f t="shared" si="1"/>
        <v>108</v>
      </c>
      <c r="N38" s="17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</row>
  </sheetData>
  <autoFilter ref="A1:N38">
    <filterColumn colId="3"/>
    <sortState ref="A2:N38">
      <sortCondition ref="N1:N38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 второго этапа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2014-05-14T11:07:23Z</dcterms:created>
  <dcterms:modified xsi:type="dcterms:W3CDTF">2014-05-14T11:20:14Z</dcterms:modified>
</cp:coreProperties>
</file>